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i\Desktop\Schools\SNHU SCS 501 NEW\Mod7\"/>
    </mc:Choice>
  </mc:AlternateContent>
  <bookViews>
    <workbookView xWindow="0" yWindow="0" windowWidth="19212" windowHeight="70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G6" i="1"/>
  <c r="G5" i="1"/>
  <c r="C11" i="1" s="1"/>
  <c r="C13" i="1" s="1"/>
  <c r="B17" i="1" s="1"/>
  <c r="E9" i="1"/>
  <c r="D9" i="1"/>
  <c r="C9" i="1"/>
  <c r="G4" i="1"/>
  <c r="G9" i="1" l="1"/>
  <c r="E17" i="1" s="1"/>
</calcChain>
</file>

<file path=xl/sharedStrings.xml><?xml version="1.0" encoding="utf-8"?>
<sst xmlns="http://schemas.openxmlformats.org/spreadsheetml/2006/main" count="25" uniqueCount="25">
  <si>
    <t>n (sample size)</t>
  </si>
  <si>
    <t>M</t>
  </si>
  <si>
    <t>s^2</t>
  </si>
  <si>
    <t>Total sample</t>
  </si>
  <si>
    <t>df group1</t>
  </si>
  <si>
    <t>df group2</t>
  </si>
  <si>
    <t>df group3</t>
  </si>
  <si>
    <t>df WITHIN</t>
  </si>
  <si>
    <t>Grand Mean</t>
  </si>
  <si>
    <t>s^2M</t>
  </si>
  <si>
    <t>variance of means</t>
  </si>
  <si>
    <t>df BETWEEN</t>
  </si>
  <si>
    <t>Number of Groups</t>
  </si>
  <si>
    <t>variance between</t>
  </si>
  <si>
    <t>s^2BETWEEN</t>
  </si>
  <si>
    <t>variance within</t>
  </si>
  <si>
    <t>s^2WITHIN</t>
  </si>
  <si>
    <t>F Test</t>
  </si>
  <si>
    <t>alpha</t>
  </si>
  <si>
    <t>F Test p-value</t>
  </si>
  <si>
    <t>NOTE:</t>
  </si>
  <si>
    <t>p value NOT &lt; alpha so DO NOT reject Ho</t>
  </si>
  <si>
    <t>Group 1</t>
  </si>
  <si>
    <t xml:space="preserve">Group 2 </t>
  </si>
  <si>
    <t>Group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</si>
</sst>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0" xfId="0" applyFill="1"/>
    <xf numFmtId="0" fontId="0" fillId="3" borderId="0" xfId="0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 applyAlignment="1">
      <alignment wrapText="1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3" borderId="0" xfId="0" applyFill="1" applyAlignment="1">
      <alignment wrapText="1"/>
    </xf>
    <xf numFmtId="0" fontId="0" fillId="8" borderId="0" xfId="0" applyFill="1" applyAlignment="1">
      <alignment wrapText="1"/>
    </xf>
    <xf numFmtId="0" fontId="1" fillId="9" borderId="0" xfId="0" applyFont="1" applyFill="1"/>
    <xf numFmtId="0" fontId="0" fillId="10" borderId="0" xfId="0" applyFill="1"/>
    <xf numFmtId="0" fontId="1" fillId="10" borderId="0" xfId="0" applyFont="1" applyFill="1"/>
    <xf numFmtId="175" fontId="1" fillId="9" borderId="0" xfId="0" applyNumberFormat="1" applyFont="1" applyFill="1"/>
    <xf numFmtId="0" fontId="0" fillId="8" borderId="5" xfId="0" applyFill="1" applyBorder="1"/>
    <xf numFmtId="0" fontId="0" fillId="8" borderId="6" xfId="0" applyFill="1" applyBorder="1"/>
    <xf numFmtId="0" fontId="0" fillId="8" borderId="4" xfId="0" applyFill="1" applyBorder="1"/>
    <xf numFmtId="0" fontId="0" fillId="8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12" sqref="E12"/>
    </sheetView>
  </sheetViews>
  <sheetFormatPr defaultRowHeight="14.4" x14ac:dyDescent="0.3"/>
  <cols>
    <col min="2" max="2" width="12.6640625" customWidth="1"/>
    <col min="3" max="3" width="11.77734375" customWidth="1"/>
    <col min="4" max="4" width="12" customWidth="1"/>
    <col min="5" max="5" width="13" customWidth="1"/>
  </cols>
  <sheetData>
    <row r="1" spans="1:9" ht="15" thickBot="1" x14ac:dyDescent="0.35">
      <c r="A1" s="19" t="s">
        <v>12</v>
      </c>
      <c r="B1" s="20"/>
      <c r="C1" s="11" t="s">
        <v>18</v>
      </c>
      <c r="D1" s="11">
        <v>0.05</v>
      </c>
    </row>
    <row r="2" spans="1:9" ht="15" thickBot="1" x14ac:dyDescent="0.35">
      <c r="A2" s="22">
        <v>3</v>
      </c>
      <c r="B2" s="21"/>
    </row>
    <row r="3" spans="1:9" ht="29.4" thickBot="1" x14ac:dyDescent="0.35">
      <c r="B3" s="2"/>
      <c r="C3" s="1" t="s">
        <v>22</v>
      </c>
      <c r="D3" s="1" t="s">
        <v>23</v>
      </c>
      <c r="E3" s="1" t="s">
        <v>24</v>
      </c>
      <c r="G3" s="5" t="s">
        <v>3</v>
      </c>
    </row>
    <row r="4" spans="1:9" ht="29.4" thickBot="1" x14ac:dyDescent="0.35">
      <c r="B4" s="2" t="s">
        <v>0</v>
      </c>
      <c r="C4" s="3">
        <v>70</v>
      </c>
      <c r="D4" s="3">
        <v>70</v>
      </c>
      <c r="E4" s="3">
        <v>70</v>
      </c>
      <c r="G4" s="6">
        <f>SUM(C4:E4)</f>
        <v>210</v>
      </c>
    </row>
    <row r="5" spans="1:9" ht="15" thickBot="1" x14ac:dyDescent="0.35">
      <c r="B5" s="2" t="s">
        <v>1</v>
      </c>
      <c r="C5" s="3">
        <v>4</v>
      </c>
      <c r="D5" s="3">
        <v>3.7</v>
      </c>
      <c r="E5" s="3">
        <v>3.4</v>
      </c>
      <c r="G5" s="4">
        <f>AVERAGE(C5:E5)</f>
        <v>3.6999999999999997</v>
      </c>
      <c r="H5" s="4" t="s">
        <v>8</v>
      </c>
      <c r="I5" s="4"/>
    </row>
    <row r="6" spans="1:9" ht="15" thickBot="1" x14ac:dyDescent="0.35">
      <c r="B6" s="2" t="s">
        <v>2</v>
      </c>
      <c r="C6" s="3">
        <v>4.4000000000000004</v>
      </c>
      <c r="D6" s="3">
        <v>5.2</v>
      </c>
      <c r="E6" s="3">
        <v>6.1</v>
      </c>
      <c r="G6" s="8">
        <f>A2-1</f>
        <v>2</v>
      </c>
      <c r="H6" s="8" t="s">
        <v>11</v>
      </c>
      <c r="I6" s="8"/>
    </row>
    <row r="8" spans="1:9" x14ac:dyDescent="0.3">
      <c r="C8" t="s">
        <v>4</v>
      </c>
      <c r="D8" t="s">
        <v>5</v>
      </c>
      <c r="E8" t="s">
        <v>6</v>
      </c>
      <c r="G8" s="7" t="s">
        <v>7</v>
      </c>
    </row>
    <row r="9" spans="1:9" x14ac:dyDescent="0.3">
      <c r="C9">
        <f>C4-1</f>
        <v>69</v>
      </c>
      <c r="D9">
        <f t="shared" ref="D9:E9" si="0">D4-1</f>
        <v>69</v>
      </c>
      <c r="E9">
        <f t="shared" si="0"/>
        <v>69</v>
      </c>
      <c r="G9" s="7">
        <f>SUM(C9:E9)</f>
        <v>207</v>
      </c>
    </row>
    <row r="11" spans="1:9" ht="28.8" x14ac:dyDescent="0.3">
      <c r="A11" s="9" t="s">
        <v>10</v>
      </c>
      <c r="B11" s="10" t="s">
        <v>9</v>
      </c>
      <c r="C11" s="10">
        <f>((C5-G5)^2 + (D5-G5)^2 + (E5-G5)^2)/G6</f>
        <v>9.0000000000000024E-2</v>
      </c>
    </row>
    <row r="13" spans="1:9" ht="28.8" x14ac:dyDescent="0.3">
      <c r="A13" s="13" t="s">
        <v>13</v>
      </c>
      <c r="B13" s="6" t="s">
        <v>14</v>
      </c>
      <c r="C13" s="6">
        <f>C11*C4</f>
        <v>6.3000000000000016</v>
      </c>
    </row>
    <row r="15" spans="1:9" ht="28.8" x14ac:dyDescent="0.3">
      <c r="A15" s="14" t="s">
        <v>15</v>
      </c>
      <c r="B15" s="12" t="s">
        <v>16</v>
      </c>
      <c r="C15" s="12">
        <f>SUM(C6:E6)/A2</f>
        <v>5.2333333333333334</v>
      </c>
    </row>
    <row r="16" spans="1:9" x14ac:dyDescent="0.3">
      <c r="E16" s="15" t="s">
        <v>19</v>
      </c>
    </row>
    <row r="17" spans="1:8" x14ac:dyDescent="0.3">
      <c r="A17" s="15" t="s">
        <v>17</v>
      </c>
      <c r="B17" s="15">
        <f>C13/C15</f>
        <v>1.2038216560509558</v>
      </c>
      <c r="E17" s="18">
        <f>1 - _xlfn.F.DIST(B17,G6,G9,TRUE)</f>
        <v>0.30213704562054455</v>
      </c>
    </row>
    <row r="19" spans="1:8" x14ac:dyDescent="0.3">
      <c r="E19" s="17" t="s">
        <v>20</v>
      </c>
      <c r="F19" s="17"/>
      <c r="G19" s="17"/>
      <c r="H19" s="16"/>
    </row>
    <row r="20" spans="1:8" x14ac:dyDescent="0.3">
      <c r="E20" s="17" t="s">
        <v>21</v>
      </c>
      <c r="F20" s="17"/>
      <c r="G20" s="17"/>
      <c r="H2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 Gates</dc:creator>
  <cp:lastModifiedBy>Ami Gates</cp:lastModifiedBy>
  <dcterms:created xsi:type="dcterms:W3CDTF">2014-07-27T15:32:12Z</dcterms:created>
  <dcterms:modified xsi:type="dcterms:W3CDTF">2014-07-27T18:34:27Z</dcterms:modified>
</cp:coreProperties>
</file>